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BKK LAUNCH PROPOSAL" sheetId="1" r:id="rId1"/>
  </sheets>
  <definedNames>
    <definedName name="_xlnm._FilterDatabase" localSheetId="0" hidden="1">'BKK LAUNCH PROPOSAL'!$A$3:$F$11</definedName>
    <definedName name="_xlnm.Print_Area" localSheetId="0">'BKK LAUNCH PROPOSAL'!$A$2:$O$42</definedName>
    <definedName name="_xlnm.Print_Titles" localSheetId="0">'BKK LAUNCH PROPOSAL'!$2:$3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1" i="1" l="1"/>
  <c r="O28" i="1"/>
  <c r="O30" i="1"/>
  <c r="O29" i="1"/>
  <c r="O32" i="1"/>
  <c r="O23" i="1" l="1"/>
  <c r="O33" i="1"/>
  <c r="O37" i="1"/>
  <c r="O34" i="1"/>
  <c r="O15" i="1"/>
  <c r="O5" i="1"/>
  <c r="O22" i="1"/>
  <c r="O14" i="1"/>
  <c r="O25" i="1"/>
  <c r="O17" i="1"/>
  <c r="O6" i="1"/>
  <c r="O7" i="1"/>
  <c r="O16" i="1"/>
  <c r="O24" i="1"/>
  <c r="O12" i="1"/>
  <c r="O19" i="1"/>
  <c r="O21" i="1"/>
  <c r="O10" i="1"/>
  <c r="O4" i="1"/>
  <c r="O27" i="1"/>
  <c r="O11" i="1"/>
  <c r="O13" i="1"/>
  <c r="O9" i="1"/>
  <c r="O18" i="1"/>
  <c r="O20" i="1"/>
  <c r="O26" i="1"/>
  <c r="O8" i="1"/>
  <c r="O38" i="1" l="1"/>
  <c r="O40" i="1"/>
  <c r="O35" i="1"/>
  <c r="O36" i="1" l="1"/>
  <c r="O39" i="1" l="1"/>
  <c r="O41" i="1"/>
  <c r="O43" i="1" l="1"/>
</calcChain>
</file>

<file path=xl/sharedStrings.xml><?xml version="1.0" encoding="utf-8"?>
<sst xmlns="http://schemas.openxmlformats.org/spreadsheetml/2006/main" count="205" uniqueCount="58">
  <si>
    <t>SKETCH</t>
  </si>
  <si>
    <t>CODE</t>
  </si>
  <si>
    <t>STYLE</t>
  </si>
  <si>
    <t>SERIES</t>
  </si>
  <si>
    <t>White</t>
  </si>
  <si>
    <t>COLOR</t>
  </si>
  <si>
    <t>FABRIC COMPOSITION</t>
  </si>
  <si>
    <t>Yellow</t>
  </si>
  <si>
    <t>Red</t>
  </si>
  <si>
    <t>Navy</t>
  </si>
  <si>
    <t>Black</t>
  </si>
  <si>
    <t>PUPINO</t>
  </si>
  <si>
    <t>Blue</t>
  </si>
  <si>
    <t>HALF LOGO</t>
  </si>
  <si>
    <t>BKK2MTS01</t>
  </si>
  <si>
    <t>Crew neck
t-shirt</t>
  </si>
  <si>
    <t>BKK2MTS03</t>
  </si>
  <si>
    <t>100% COTTON</t>
  </si>
  <si>
    <t>S</t>
  </si>
  <si>
    <t>M</t>
  </si>
  <si>
    <t>L</t>
  </si>
  <si>
    <t>XL</t>
  </si>
  <si>
    <t>XXL</t>
  </si>
  <si>
    <t>TOT</t>
  </si>
  <si>
    <t xml:space="preserve">T-shirt </t>
  </si>
  <si>
    <t xml:space="preserve">Black </t>
  </si>
  <si>
    <t>Suntrucks</t>
  </si>
  <si>
    <t xml:space="preserve">White </t>
  </si>
  <si>
    <t>BKK3MTS02</t>
  </si>
  <si>
    <t xml:space="preserve">Clematis Blue </t>
  </si>
  <si>
    <t xml:space="preserve">Everglade </t>
  </si>
  <si>
    <t>Orange.com</t>
  </si>
  <si>
    <t>BKK3MTS03</t>
  </si>
  <si>
    <t>ALLOVER LOGO</t>
  </si>
  <si>
    <t>BKK3MTS04</t>
  </si>
  <si>
    <t>VERTICAL STRIPES</t>
  </si>
  <si>
    <t>Goji Berry</t>
  </si>
  <si>
    <t>BKK25MTS01</t>
  </si>
  <si>
    <t>CREW NECK 
T-SHIRT</t>
  </si>
  <si>
    <t>VERTICAL LOGO</t>
  </si>
  <si>
    <t>WHITE</t>
  </si>
  <si>
    <t>100% Cotton
150 GSM</t>
  </si>
  <si>
    <t>MARINE</t>
  </si>
  <si>
    <t>RED</t>
  </si>
  <si>
    <t>NAVY</t>
  </si>
  <si>
    <t>BLACK</t>
  </si>
  <si>
    <t>BKK25MTS03</t>
  </si>
  <si>
    <t>GRADIENT</t>
  </si>
  <si>
    <t>BLUE</t>
  </si>
  <si>
    <t>BKK25MTS04</t>
  </si>
  <si>
    <t>MONOGRAM</t>
  </si>
  <si>
    <t>95% Cotton
5% Elastan
160 GSM</t>
  </si>
  <si>
    <t>BKK25MTS06</t>
  </si>
  <si>
    <t xml:space="preserve">FREEHAND </t>
  </si>
  <si>
    <t>100% cotton</t>
  </si>
  <si>
    <t>WHS</t>
  </si>
  <si>
    <t>RRP</t>
  </si>
  <si>
    <t>BKK T-SHIRTS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</si>
</sst>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-* #,##0.00\ [$€-410]_-;\-* #,##0.00\ [$€-410]_-;_-* &quot;-&quot;??\ [$€-410]_-;_-@_-"/>
    <numFmt numFmtId="166" formatCode="_-* #,##0_-;\-* #,##0_-;_-* &quot;-&quot;??_-;_-@_-"/>
  </numFmts>
  <fonts count="22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20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0"/>
      <color theme="1"/>
      <name val="Century Gothic"/>
      <family val="2"/>
    </font>
    <font>
      <sz val="20"/>
      <color theme="1"/>
      <name val="Century Gothic"/>
      <family val="2"/>
    </font>
    <font>
      <sz val="16"/>
      <color theme="1"/>
      <name val="Calibri"/>
      <family val="2"/>
      <scheme val="minor"/>
    </font>
    <font>
      <sz val="22"/>
      <color theme="1"/>
      <name val="Aptos"/>
      <family val="2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color theme="1"/>
      <name val="Century Gothic"/>
      <family val="2"/>
    </font>
    <font>
      <b/>
      <sz val="24"/>
      <color theme="1"/>
      <name val="Century Gothic"/>
      <family val="2"/>
    </font>
    <font>
      <sz val="24"/>
      <color rgb="FF000000"/>
      <name val="Century Gothic"/>
      <family val="2"/>
    </font>
    <font>
      <sz val="22"/>
      <color theme="1"/>
      <name val="Century Gothic"/>
      <family val="2"/>
    </font>
    <font>
      <b/>
      <sz val="22"/>
      <color rgb="FF000000"/>
      <name val="Century Gothic"/>
      <family val="2"/>
    </font>
    <font>
      <sz val="24"/>
      <color theme="1"/>
      <name val="Century Gothic"/>
      <family val="2"/>
    </font>
    <font>
      <sz val="26"/>
      <color theme="1"/>
      <name val="Century Gothic"/>
      <family val="2"/>
    </font>
    <font>
      <b/>
      <sz val="26"/>
      <color theme="1"/>
      <name val="Century Gothic"/>
      <family val="2"/>
    </font>
    <font>
      <sz val="26"/>
      <color rgb="FF000000"/>
      <name val="Century Gothic"/>
      <family val="2"/>
    </font>
    <font>
      <sz val="26"/>
      <color theme="1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93">
    <xf numFmtId="0" fontId="0" fillId="0" borderId="0" xfId="0"/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165" fontId="0" fillId="0" borderId="0" xfId="0" applyNumberFormat="1"/>
    <xf numFmtId="165" fontId="7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2" fillId="0" borderId="4" xfId="0" applyFont="1" applyBorder="1"/>
    <xf numFmtId="0" fontId="4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11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0" fillId="0" borderId="0" xfId="0" applyFont="1"/>
    <xf numFmtId="9" fontId="10" fillId="0" borderId="0" xfId="2" applyFont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 vertical="center"/>
    </xf>
    <xf numFmtId="166" fontId="10" fillId="0" borderId="0" xfId="1" applyNumberFormat="1" applyFont="1" applyAlignment="1">
      <alignment horizontal="center" vertical="center"/>
    </xf>
    <xf numFmtId="0" fontId="15" fillId="0" borderId="0" xfId="0" applyFont="1"/>
    <xf numFmtId="9" fontId="15" fillId="0" borderId="0" xfId="2" applyFont="1" applyAlignment="1">
      <alignment horizontal="center" vertical="center"/>
    </xf>
    <xf numFmtId="166" fontId="12" fillId="3" borderId="1" xfId="1" applyNumberFormat="1" applyFont="1" applyFill="1" applyBorder="1" applyAlignment="1">
      <alignment horizontal="center" vertical="center"/>
    </xf>
    <xf numFmtId="166" fontId="12" fillId="0" borderId="1" xfId="1" applyNumberFormat="1" applyFont="1" applyBorder="1" applyAlignment="1">
      <alignment horizontal="center" vertical="center"/>
    </xf>
    <xf numFmtId="166" fontId="12" fillId="0" borderId="1" xfId="1" applyNumberFormat="1" applyFont="1" applyBorder="1" applyAlignment="1">
      <alignment horizontal="center" vertical="center" wrapText="1"/>
    </xf>
    <xf numFmtId="166" fontId="12" fillId="0" borderId="0" xfId="1" applyNumberFormat="1" applyFont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7" fillId="0" borderId="0" xfId="0" applyFont="1"/>
    <xf numFmtId="0" fontId="13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0" borderId="0" xfId="0" applyFont="1"/>
    <xf numFmtId="0" fontId="19" fillId="2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44" fontId="18" fillId="0" borderId="0" xfId="3" applyFont="1"/>
    <xf numFmtId="44" fontId="19" fillId="2" borderId="1" xfId="3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44" fontId="20" fillId="0" borderId="1" xfId="3" applyFont="1" applyBorder="1" applyAlignment="1">
      <alignment horizontal="center" vertical="center" wrapText="1"/>
    </xf>
    <xf numFmtId="44" fontId="20" fillId="0" borderId="4" xfId="3" applyFont="1" applyBorder="1" applyAlignment="1">
      <alignment horizontal="center" vertical="center" wrapText="1"/>
    </xf>
    <xf numFmtId="44" fontId="20" fillId="0" borderId="1" xfId="3" applyFont="1" applyFill="1" applyBorder="1" applyAlignment="1">
      <alignment horizontal="center" vertical="center" wrapText="1"/>
    </xf>
    <xf numFmtId="44" fontId="20" fillId="0" borderId="4" xfId="3" applyFont="1" applyFill="1" applyBorder="1" applyAlignment="1">
      <alignment horizontal="center" vertical="center" wrapText="1"/>
    </xf>
    <xf numFmtId="44" fontId="20" fillId="0" borderId="5" xfId="3" applyFont="1" applyFill="1" applyBorder="1" applyAlignment="1">
      <alignment horizontal="center" vertical="center" wrapText="1"/>
    </xf>
    <xf numFmtId="44" fontId="21" fillId="0" borderId="5" xfId="3" applyFont="1" applyFill="1" applyBorder="1" applyAlignment="1">
      <alignment horizontal="center" vertical="center" wrapText="1"/>
    </xf>
    <xf numFmtId="44" fontId="21" fillId="0" borderId="1" xfId="3" applyFont="1" applyFill="1" applyBorder="1" applyAlignment="1">
      <alignment horizontal="center" vertical="center" wrapText="1"/>
    </xf>
    <xf numFmtId="44" fontId="21" fillId="0" borderId="4" xfId="3" applyFont="1" applyFill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14" fillId="0" borderId="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05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70484</xdr:colOff>
      <xdr:row>7</xdr:row>
      <xdr:rowOff>154305</xdr:rowOff>
    </xdr:from>
    <xdr:to>
      <xdr:col>0</xdr:col>
      <xdr:colOff>1237785</xdr:colOff>
      <xdr:row>7</xdr:row>
      <xdr:rowOff>1644822</xdr:rowOff>
    </xdr:to>
    <xdr:pic>
      <xdr:nvPicPr>
        <xdr:cNvPr id="277" name="Immagine 276">
          <a:extLst>
            <a:ext uri="{FF2B5EF4-FFF2-40B4-BE49-F238E27FC236}">
              <a16:creationId xmlns:a16="http://schemas.microsoft.com/office/drawing/2014/main" xmlns="" id="{29D49AE8-ABAE-4F25-8CF5-91D5E1AD3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4" y="916305"/>
          <a:ext cx="1167301" cy="1490517"/>
        </a:xfrm>
        <a:prstGeom prst="rect">
          <a:avLst/>
        </a:prstGeom>
      </xdr:spPr>
    </xdr:pic>
    <xdr:clientData/>
  </xdr:twoCellAnchor>
  <xdr:twoCellAnchor>
    <xdr:from>
      <xdr:col>0</xdr:col>
      <xdr:colOff>83325</xdr:colOff>
      <xdr:row>8</xdr:row>
      <xdr:rowOff>130950</xdr:rowOff>
    </xdr:from>
    <xdr:to>
      <xdr:col>0</xdr:col>
      <xdr:colOff>1250625</xdr:colOff>
      <xdr:row>8</xdr:row>
      <xdr:rowOff>1620305</xdr:rowOff>
    </xdr:to>
    <xdr:pic>
      <xdr:nvPicPr>
        <xdr:cNvPr id="278" name="Immagine 277">
          <a:extLst>
            <a:ext uri="{FF2B5EF4-FFF2-40B4-BE49-F238E27FC236}">
              <a16:creationId xmlns:a16="http://schemas.microsoft.com/office/drawing/2014/main" xmlns="" id="{5CC0B3E0-8BD4-416A-9C71-4445D03A5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25" y="105286950"/>
          <a:ext cx="1167300" cy="1489355"/>
        </a:xfrm>
        <a:prstGeom prst="rect">
          <a:avLst/>
        </a:prstGeom>
      </xdr:spPr>
    </xdr:pic>
    <xdr:clientData/>
  </xdr:twoCellAnchor>
  <xdr:twoCellAnchor>
    <xdr:from>
      <xdr:col>0</xdr:col>
      <xdr:colOff>80924</xdr:colOff>
      <xdr:row>6</xdr:row>
      <xdr:rowOff>119025</xdr:rowOff>
    </xdr:from>
    <xdr:to>
      <xdr:col>0</xdr:col>
      <xdr:colOff>1248225</xdr:colOff>
      <xdr:row>6</xdr:row>
      <xdr:rowOff>1609542</xdr:rowOff>
    </xdr:to>
    <xdr:pic>
      <xdr:nvPicPr>
        <xdr:cNvPr id="279" name="Immagine 278">
          <a:extLst>
            <a:ext uri="{FF2B5EF4-FFF2-40B4-BE49-F238E27FC236}">
              <a16:creationId xmlns:a16="http://schemas.microsoft.com/office/drawing/2014/main" xmlns="" id="{05D5375D-5FC6-4EE1-A233-5B26958DA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24" y="106989525"/>
          <a:ext cx="1167301" cy="1490517"/>
        </a:xfrm>
        <a:prstGeom prst="rect">
          <a:avLst/>
        </a:prstGeom>
      </xdr:spPr>
    </xdr:pic>
    <xdr:clientData/>
  </xdr:twoCellAnchor>
  <xdr:twoCellAnchor>
    <xdr:from>
      <xdr:col>0</xdr:col>
      <xdr:colOff>78525</xdr:colOff>
      <xdr:row>4</xdr:row>
      <xdr:rowOff>116625</xdr:rowOff>
    </xdr:from>
    <xdr:to>
      <xdr:col>0</xdr:col>
      <xdr:colOff>1245825</xdr:colOff>
      <xdr:row>4</xdr:row>
      <xdr:rowOff>1605980</xdr:rowOff>
    </xdr:to>
    <xdr:pic>
      <xdr:nvPicPr>
        <xdr:cNvPr id="280" name="Immagine 279">
          <a:extLst>
            <a:ext uri="{FF2B5EF4-FFF2-40B4-BE49-F238E27FC236}">
              <a16:creationId xmlns:a16="http://schemas.microsoft.com/office/drawing/2014/main" xmlns="" id="{9C95D75D-A96B-49B0-AB9B-F1174D2B9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25" y="108701625"/>
          <a:ext cx="1167300" cy="1489355"/>
        </a:xfrm>
        <a:prstGeom prst="rect">
          <a:avLst/>
        </a:prstGeom>
      </xdr:spPr>
    </xdr:pic>
    <xdr:clientData/>
  </xdr:twoCellAnchor>
  <xdr:twoCellAnchor>
    <xdr:from>
      <xdr:col>0</xdr:col>
      <xdr:colOff>95174</xdr:colOff>
      <xdr:row>5</xdr:row>
      <xdr:rowOff>104700</xdr:rowOff>
    </xdr:from>
    <xdr:to>
      <xdr:col>0</xdr:col>
      <xdr:colOff>1262475</xdr:colOff>
      <xdr:row>5</xdr:row>
      <xdr:rowOff>1595217</xdr:rowOff>
    </xdr:to>
    <xdr:pic>
      <xdr:nvPicPr>
        <xdr:cNvPr id="281" name="Immagine 280">
          <a:extLst>
            <a:ext uri="{FF2B5EF4-FFF2-40B4-BE49-F238E27FC236}">
              <a16:creationId xmlns:a16="http://schemas.microsoft.com/office/drawing/2014/main" xmlns="" id="{F2C75FEE-14A1-46B9-91C6-C82A600CA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74" y="110404200"/>
          <a:ext cx="1167301" cy="1490517"/>
        </a:xfrm>
        <a:prstGeom prst="rect">
          <a:avLst/>
        </a:prstGeom>
      </xdr:spPr>
    </xdr:pic>
    <xdr:clientData/>
  </xdr:twoCellAnchor>
  <xdr:twoCellAnchor>
    <xdr:from>
      <xdr:col>0</xdr:col>
      <xdr:colOff>83250</xdr:colOff>
      <xdr:row>3</xdr:row>
      <xdr:rowOff>102300</xdr:rowOff>
    </xdr:from>
    <xdr:to>
      <xdr:col>0</xdr:col>
      <xdr:colOff>1250550</xdr:colOff>
      <xdr:row>3</xdr:row>
      <xdr:rowOff>1591655</xdr:rowOff>
    </xdr:to>
    <xdr:pic>
      <xdr:nvPicPr>
        <xdr:cNvPr id="282" name="Immagine 281">
          <a:extLst>
            <a:ext uri="{FF2B5EF4-FFF2-40B4-BE49-F238E27FC236}">
              <a16:creationId xmlns:a16="http://schemas.microsoft.com/office/drawing/2014/main" xmlns="" id="{C1823082-7AD7-43E6-8A2D-45BE194B7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50" y="112116300"/>
          <a:ext cx="1167300" cy="1489355"/>
        </a:xfrm>
        <a:prstGeom prst="rect">
          <a:avLst/>
        </a:prstGeom>
      </xdr:spPr>
    </xdr:pic>
    <xdr:clientData/>
  </xdr:twoCellAnchor>
  <xdr:twoCellAnchor>
    <xdr:from>
      <xdr:col>0</xdr:col>
      <xdr:colOff>80775</xdr:colOff>
      <xdr:row>12</xdr:row>
      <xdr:rowOff>118875</xdr:rowOff>
    </xdr:from>
    <xdr:to>
      <xdr:col>0</xdr:col>
      <xdr:colOff>1248075</xdr:colOff>
      <xdr:row>12</xdr:row>
      <xdr:rowOff>1608230</xdr:rowOff>
    </xdr:to>
    <xdr:pic>
      <xdr:nvPicPr>
        <xdr:cNvPr id="287" name="Immagine 286">
          <a:extLst>
            <a:ext uri="{FF2B5EF4-FFF2-40B4-BE49-F238E27FC236}">
              <a16:creationId xmlns:a16="http://schemas.microsoft.com/office/drawing/2014/main" xmlns="" id="{92250715-82B0-40F1-921D-4AB98248F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75" y="120705375"/>
          <a:ext cx="1167300" cy="1489355"/>
        </a:xfrm>
        <a:prstGeom prst="rect">
          <a:avLst/>
        </a:prstGeom>
      </xdr:spPr>
    </xdr:pic>
    <xdr:clientData/>
  </xdr:twoCellAnchor>
  <xdr:twoCellAnchor>
    <xdr:from>
      <xdr:col>0</xdr:col>
      <xdr:colOff>97425</xdr:colOff>
      <xdr:row>11</xdr:row>
      <xdr:rowOff>116475</xdr:rowOff>
    </xdr:from>
    <xdr:to>
      <xdr:col>0</xdr:col>
      <xdr:colOff>1264725</xdr:colOff>
      <xdr:row>11</xdr:row>
      <xdr:rowOff>1605830</xdr:rowOff>
    </xdr:to>
    <xdr:pic>
      <xdr:nvPicPr>
        <xdr:cNvPr id="288" name="Immagine 287">
          <a:extLst>
            <a:ext uri="{FF2B5EF4-FFF2-40B4-BE49-F238E27FC236}">
              <a16:creationId xmlns:a16="http://schemas.microsoft.com/office/drawing/2014/main" xmlns="" id="{D76DB15E-EE24-4204-886C-9ECD215E7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425" y="122417475"/>
          <a:ext cx="1167300" cy="1489355"/>
        </a:xfrm>
        <a:prstGeom prst="rect">
          <a:avLst/>
        </a:prstGeom>
      </xdr:spPr>
    </xdr:pic>
    <xdr:clientData/>
  </xdr:twoCellAnchor>
  <xdr:twoCellAnchor>
    <xdr:from>
      <xdr:col>0</xdr:col>
      <xdr:colOff>85500</xdr:colOff>
      <xdr:row>10</xdr:row>
      <xdr:rowOff>114075</xdr:rowOff>
    </xdr:from>
    <xdr:to>
      <xdr:col>0</xdr:col>
      <xdr:colOff>1252800</xdr:colOff>
      <xdr:row>10</xdr:row>
      <xdr:rowOff>1603430</xdr:rowOff>
    </xdr:to>
    <xdr:pic>
      <xdr:nvPicPr>
        <xdr:cNvPr id="289" name="Immagine 288">
          <a:extLst>
            <a:ext uri="{FF2B5EF4-FFF2-40B4-BE49-F238E27FC236}">
              <a16:creationId xmlns:a16="http://schemas.microsoft.com/office/drawing/2014/main" xmlns="" id="{DE9AD305-A77C-45FB-86CC-5D60CB43E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00" y="124129575"/>
          <a:ext cx="1167300" cy="1489355"/>
        </a:xfrm>
        <a:prstGeom prst="rect">
          <a:avLst/>
        </a:prstGeom>
      </xdr:spPr>
    </xdr:pic>
    <xdr:clientData/>
  </xdr:twoCellAnchor>
  <xdr:twoCellAnchor>
    <xdr:from>
      <xdr:col>0</xdr:col>
      <xdr:colOff>102150</xdr:colOff>
      <xdr:row>9</xdr:row>
      <xdr:rowOff>102150</xdr:rowOff>
    </xdr:from>
    <xdr:to>
      <xdr:col>0</xdr:col>
      <xdr:colOff>1269450</xdr:colOff>
      <xdr:row>9</xdr:row>
      <xdr:rowOff>1591505</xdr:rowOff>
    </xdr:to>
    <xdr:pic>
      <xdr:nvPicPr>
        <xdr:cNvPr id="290" name="Immagine 289">
          <a:extLst>
            <a:ext uri="{FF2B5EF4-FFF2-40B4-BE49-F238E27FC236}">
              <a16:creationId xmlns:a16="http://schemas.microsoft.com/office/drawing/2014/main" xmlns="" id="{2ED6A10D-CA32-4D5A-B862-BD3790A98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50" y="125832150"/>
          <a:ext cx="1167300" cy="1489355"/>
        </a:xfrm>
        <a:prstGeom prst="rect">
          <a:avLst/>
        </a:prstGeom>
      </xdr:spPr>
    </xdr:pic>
    <xdr:clientData/>
  </xdr:twoCellAnchor>
  <xdr:twoCellAnchor>
    <xdr:from>
      <xdr:col>0</xdr:col>
      <xdr:colOff>326749</xdr:colOff>
      <xdr:row>18</xdr:row>
      <xdr:rowOff>123825</xdr:rowOff>
    </xdr:from>
    <xdr:to>
      <xdr:col>0</xdr:col>
      <xdr:colOff>1252207</xdr:colOff>
      <xdr:row>18</xdr:row>
      <xdr:rowOff>1238251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xmlns="" id="{338663A7-1D04-4BCB-AC9E-8849A3A87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26749" y="150108285"/>
          <a:ext cx="925458" cy="1114426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17</xdr:row>
      <xdr:rowOff>66675</xdr:rowOff>
    </xdr:from>
    <xdr:to>
      <xdr:col>0</xdr:col>
      <xdr:colOff>1313640</xdr:colOff>
      <xdr:row>17</xdr:row>
      <xdr:rowOff>1314450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4E211FA5-D534-4070-AB79-40168A6A9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04800" y="148671915"/>
          <a:ext cx="1008840" cy="1247775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16</xdr:row>
      <xdr:rowOff>66675</xdr:rowOff>
    </xdr:from>
    <xdr:to>
      <xdr:col>0</xdr:col>
      <xdr:colOff>1323975</xdr:colOff>
      <xdr:row>16</xdr:row>
      <xdr:rowOff>1309859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7C3B8B24-FBC6-4210-BAAE-8B36683EA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76225" y="147292695"/>
          <a:ext cx="1047750" cy="1243184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15</xdr:row>
      <xdr:rowOff>57150</xdr:rowOff>
    </xdr:from>
    <xdr:to>
      <xdr:col>0</xdr:col>
      <xdr:colOff>1314450</xdr:colOff>
      <xdr:row>15</xdr:row>
      <xdr:rowOff>1332841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xmlns="" id="{05ED063D-3A36-49DE-A6EE-3173975FE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76225" y="145903950"/>
          <a:ext cx="1038225" cy="1275691"/>
        </a:xfrm>
        <a:prstGeom prst="rect">
          <a:avLst/>
        </a:prstGeom>
      </xdr:spPr>
    </xdr:pic>
    <xdr:clientData/>
  </xdr:twoCellAnchor>
  <xdr:twoCellAnchor>
    <xdr:from>
      <xdr:col>0</xdr:col>
      <xdr:colOff>276226</xdr:colOff>
      <xdr:row>14</xdr:row>
      <xdr:rowOff>85725</xdr:rowOff>
    </xdr:from>
    <xdr:to>
      <xdr:col>0</xdr:col>
      <xdr:colOff>1291260</xdr:colOff>
      <xdr:row>14</xdr:row>
      <xdr:rowOff>1314450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C181E295-B3F9-4EB4-95EF-091D9C602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76226" y="144553305"/>
          <a:ext cx="1015034" cy="1228725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13</xdr:row>
      <xdr:rowOff>76200</xdr:rowOff>
    </xdr:from>
    <xdr:to>
      <xdr:col>0</xdr:col>
      <xdr:colOff>1314450</xdr:colOff>
      <xdr:row>13</xdr:row>
      <xdr:rowOff>1336165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xmlns="" id="{CEC2B734-C0D2-4A5B-B813-9D6AFD801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57175" y="143164560"/>
          <a:ext cx="1057275" cy="1259965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21</xdr:row>
      <xdr:rowOff>152400</xdr:rowOff>
    </xdr:from>
    <xdr:to>
      <xdr:col>0</xdr:col>
      <xdr:colOff>1255540</xdr:colOff>
      <xdr:row>21</xdr:row>
      <xdr:rowOff>1314898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D321C093-AC01-465B-B6E7-1D87A4181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42900" y="154274520"/>
          <a:ext cx="912640" cy="1162498"/>
        </a:xfrm>
        <a:prstGeom prst="rect">
          <a:avLst/>
        </a:prstGeom>
      </xdr:spPr>
    </xdr:pic>
    <xdr:clientData/>
  </xdr:twoCellAnchor>
  <xdr:twoCellAnchor>
    <xdr:from>
      <xdr:col>0</xdr:col>
      <xdr:colOff>357717</xdr:colOff>
      <xdr:row>19</xdr:row>
      <xdr:rowOff>151343</xdr:rowOff>
    </xdr:from>
    <xdr:to>
      <xdr:col>0</xdr:col>
      <xdr:colOff>1266472</xdr:colOff>
      <xdr:row>19</xdr:row>
      <xdr:rowOff>1302433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B100A4FD-3AF5-47ED-B79F-BCFFA5003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57717" y="151515023"/>
          <a:ext cx="908755" cy="1151090"/>
        </a:xfrm>
        <a:prstGeom prst="rect">
          <a:avLst/>
        </a:prstGeom>
      </xdr:spPr>
    </xdr:pic>
    <xdr:clientData/>
  </xdr:twoCellAnchor>
  <xdr:twoCellAnchor>
    <xdr:from>
      <xdr:col>0</xdr:col>
      <xdr:colOff>358775</xdr:colOff>
      <xdr:row>20</xdr:row>
      <xdr:rowOff>151344</xdr:rowOff>
    </xdr:from>
    <xdr:to>
      <xdr:col>0</xdr:col>
      <xdr:colOff>1272693</xdr:colOff>
      <xdr:row>20</xdr:row>
      <xdr:rowOff>1294013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xmlns="" id="{F8497F29-7CE6-4CCB-8CFF-DDEF744DB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58775" y="152894244"/>
          <a:ext cx="913918" cy="1142669"/>
        </a:xfrm>
        <a:prstGeom prst="rect">
          <a:avLst/>
        </a:prstGeom>
      </xdr:spPr>
    </xdr:pic>
    <xdr:clientData/>
  </xdr:twoCellAnchor>
  <xdr:twoCellAnchor>
    <xdr:from>
      <xdr:col>0</xdr:col>
      <xdr:colOff>390525</xdr:colOff>
      <xdr:row>22</xdr:row>
      <xdr:rowOff>85726</xdr:rowOff>
    </xdr:from>
    <xdr:to>
      <xdr:col>0</xdr:col>
      <xdr:colOff>1333500</xdr:colOff>
      <xdr:row>22</xdr:row>
      <xdr:rowOff>1288642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xmlns="" id="{FAEDC4B1-F75A-46A7-8F7F-9A4D7A846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90525" y="156966286"/>
          <a:ext cx="942975" cy="12029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120392</xdr:rowOff>
    </xdr:from>
    <xdr:to>
      <xdr:col>0</xdr:col>
      <xdr:colOff>1420722</xdr:colOff>
      <xdr:row>23</xdr:row>
      <xdr:rowOff>1320800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949866D8-8502-4D11-83D4-6AEAA0C91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42030392"/>
          <a:ext cx="1420722" cy="1200408"/>
        </a:xfrm>
        <a:prstGeom prst="rect">
          <a:avLst/>
        </a:prstGeom>
      </xdr:spPr>
    </xdr:pic>
    <xdr:clientData/>
  </xdr:twoCellAnchor>
  <xdr:twoCellAnchor>
    <xdr:from>
      <xdr:col>0</xdr:col>
      <xdr:colOff>78532</xdr:colOff>
      <xdr:row>25</xdr:row>
      <xdr:rowOff>148773</xdr:rowOff>
    </xdr:from>
    <xdr:to>
      <xdr:col>0</xdr:col>
      <xdr:colOff>1384300</xdr:colOff>
      <xdr:row>25</xdr:row>
      <xdr:rowOff>1340455</xdr:rowOff>
    </xdr:to>
    <xdr:pic>
      <xdr:nvPicPr>
        <xdr:cNvPr id="42" name="Immagine 41">
          <a:extLst>
            <a:ext uri="{FF2B5EF4-FFF2-40B4-BE49-F238E27FC236}">
              <a16:creationId xmlns:a16="http://schemas.microsoft.com/office/drawing/2014/main" xmlns="" id="{36B82AB6-7AAA-4BB7-A103-CFEAE1DBC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8532" y="44827373"/>
          <a:ext cx="1305768" cy="1191682"/>
        </a:xfrm>
        <a:prstGeom prst="rect">
          <a:avLst/>
        </a:prstGeom>
      </xdr:spPr>
    </xdr:pic>
    <xdr:clientData/>
  </xdr:twoCellAnchor>
  <xdr:twoCellAnchor>
    <xdr:from>
      <xdr:col>0</xdr:col>
      <xdr:colOff>165229</xdr:colOff>
      <xdr:row>26</xdr:row>
      <xdr:rowOff>155512</xdr:rowOff>
    </xdr:from>
    <xdr:to>
      <xdr:col>0</xdr:col>
      <xdr:colOff>1448188</xdr:colOff>
      <xdr:row>26</xdr:row>
      <xdr:rowOff>1278566</xdr:rowOff>
    </xdr:to>
    <xdr:pic>
      <xdr:nvPicPr>
        <xdr:cNvPr id="44" name="Immagine 43">
          <a:extLst>
            <a:ext uri="{FF2B5EF4-FFF2-40B4-BE49-F238E27FC236}">
              <a16:creationId xmlns:a16="http://schemas.microsoft.com/office/drawing/2014/main" xmlns="" id="{1EA27334-7FAE-4FAA-BCE8-EE4CE9997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65229" y="162552952"/>
          <a:ext cx="1282959" cy="1123054"/>
        </a:xfrm>
        <a:prstGeom prst="rect">
          <a:avLst/>
        </a:prstGeom>
      </xdr:spPr>
    </xdr:pic>
    <xdr:clientData/>
  </xdr:twoCellAnchor>
  <xdr:twoCellAnchor>
    <xdr:from>
      <xdr:col>0</xdr:col>
      <xdr:colOff>97193</xdr:colOff>
      <xdr:row>24</xdr:row>
      <xdr:rowOff>68036</xdr:rowOff>
    </xdr:from>
    <xdr:to>
      <xdr:col>0</xdr:col>
      <xdr:colOff>1384300</xdr:colOff>
      <xdr:row>24</xdr:row>
      <xdr:rowOff>1371414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84C92252-0E02-46D7-B3AB-9E779A902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97193" y="43362336"/>
          <a:ext cx="1287107" cy="1303378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40</xdr:row>
      <xdr:rowOff>190500</xdr:rowOff>
    </xdr:from>
    <xdr:to>
      <xdr:col>0</xdr:col>
      <xdr:colOff>1762977</xdr:colOff>
      <xdr:row>40</xdr:row>
      <xdr:rowOff>2269735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DC48EDD8-E2C7-414F-A2DB-6AED0DDB3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33688020"/>
          <a:ext cx="1629627" cy="1446775"/>
        </a:xfrm>
        <a:prstGeom prst="rect">
          <a:avLst/>
        </a:prstGeom>
      </xdr:spPr>
    </xdr:pic>
    <xdr:clientData/>
  </xdr:twoCellAnchor>
  <xdr:twoCellAnchor>
    <xdr:from>
      <xdr:col>0</xdr:col>
      <xdr:colOff>199950</xdr:colOff>
      <xdr:row>39</xdr:row>
      <xdr:rowOff>180900</xdr:rowOff>
    </xdr:from>
    <xdr:to>
      <xdr:col>0</xdr:col>
      <xdr:colOff>1707657</xdr:colOff>
      <xdr:row>39</xdr:row>
      <xdr:rowOff>1505755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47EA3C56-345D-4AD9-8F3A-A819C8766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9950" y="36955020"/>
          <a:ext cx="1507707" cy="1324855"/>
        </a:xfrm>
        <a:prstGeom prst="rect">
          <a:avLst/>
        </a:prstGeom>
      </xdr:spPr>
    </xdr:pic>
    <xdr:clientData/>
  </xdr:twoCellAnchor>
  <xdr:twoCellAnchor>
    <xdr:from>
      <xdr:col>0</xdr:col>
      <xdr:colOff>178500</xdr:colOff>
      <xdr:row>38</xdr:row>
      <xdr:rowOff>140400</xdr:rowOff>
    </xdr:from>
    <xdr:to>
      <xdr:col>0</xdr:col>
      <xdr:colOff>1664970</xdr:colOff>
      <xdr:row>38</xdr:row>
      <xdr:rowOff>1558318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A5A0B091-D630-48BE-B657-F4A6E3402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8500" y="38552820"/>
          <a:ext cx="1486470" cy="1417918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37</xdr:row>
      <xdr:rowOff>114300</xdr:rowOff>
    </xdr:from>
    <xdr:to>
      <xdr:col>0</xdr:col>
      <xdr:colOff>1460757</xdr:colOff>
      <xdr:row>37</xdr:row>
      <xdr:rowOff>1543307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7F5622F5-CB13-409F-80CC-27E3B43CA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54216300"/>
          <a:ext cx="1346457" cy="1429007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34</xdr:row>
      <xdr:rowOff>0</xdr:rowOff>
    </xdr:from>
    <xdr:to>
      <xdr:col>0</xdr:col>
      <xdr:colOff>1829945</xdr:colOff>
      <xdr:row>34</xdr:row>
      <xdr:rowOff>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FE60CD53-F779-41D9-A2B6-0DFE9AA29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" y="22334220"/>
          <a:ext cx="1593725" cy="1336085"/>
        </a:xfrm>
        <a:prstGeom prst="rect">
          <a:avLst/>
        </a:prstGeom>
      </xdr:spPr>
    </xdr:pic>
    <xdr:clientData/>
  </xdr:twoCellAnchor>
  <xdr:twoCellAnchor>
    <xdr:from>
      <xdr:col>0</xdr:col>
      <xdr:colOff>207150</xdr:colOff>
      <xdr:row>36</xdr:row>
      <xdr:rowOff>283350</xdr:rowOff>
    </xdr:from>
    <xdr:to>
      <xdr:col>0</xdr:col>
      <xdr:colOff>1808495</xdr:colOff>
      <xdr:row>36</xdr:row>
      <xdr:rowOff>2326500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0318480D-5018-4312-B913-3E5945223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150" y="23951070"/>
          <a:ext cx="1601345" cy="1357350"/>
        </a:xfrm>
        <a:prstGeom prst="rect">
          <a:avLst/>
        </a:prstGeom>
      </xdr:spPr>
    </xdr:pic>
    <xdr:clientData/>
  </xdr:twoCellAnchor>
  <xdr:twoCellAnchor>
    <xdr:from>
      <xdr:col>0</xdr:col>
      <xdr:colOff>185700</xdr:colOff>
      <xdr:row>35</xdr:row>
      <xdr:rowOff>204750</xdr:rowOff>
    </xdr:from>
    <xdr:to>
      <xdr:col>0</xdr:col>
      <xdr:colOff>1687985</xdr:colOff>
      <xdr:row>35</xdr:row>
      <xdr:rowOff>1577340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B03EECDD-71DF-41E2-BE7D-10D984B40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5700" y="25510770"/>
          <a:ext cx="1502285" cy="1372590"/>
        </a:xfrm>
        <a:prstGeom prst="rect">
          <a:avLst/>
        </a:prstGeom>
      </xdr:spPr>
    </xdr:pic>
    <xdr:clientData/>
  </xdr:twoCellAnchor>
  <xdr:twoCellAnchor>
    <xdr:from>
      <xdr:col>0</xdr:col>
      <xdr:colOff>209970</xdr:colOff>
      <xdr:row>34</xdr:row>
      <xdr:rowOff>95670</xdr:rowOff>
    </xdr:from>
    <xdr:to>
      <xdr:col>0</xdr:col>
      <xdr:colOff>1710217</xdr:colOff>
      <xdr:row>34</xdr:row>
      <xdr:rowOff>1562100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xmlns="" id="{DE6D06BB-FBFB-40FE-A379-DA981D1C4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970" y="27039990"/>
          <a:ext cx="1500247" cy="1466430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32</xdr:row>
      <xdr:rowOff>190500</xdr:rowOff>
    </xdr:from>
    <xdr:to>
      <xdr:col>0</xdr:col>
      <xdr:colOff>1851749</xdr:colOff>
      <xdr:row>32</xdr:row>
      <xdr:rowOff>2413633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E2FCEA6D-ED76-417E-80C4-425468521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14028420"/>
          <a:ext cx="1668869" cy="1445893"/>
        </a:xfrm>
        <a:prstGeom prst="rect">
          <a:avLst/>
        </a:prstGeom>
      </xdr:spPr>
    </xdr:pic>
    <xdr:clientData/>
  </xdr:twoCellAnchor>
  <xdr:twoCellAnchor>
    <xdr:from>
      <xdr:col>0</xdr:col>
      <xdr:colOff>169050</xdr:colOff>
      <xdr:row>34</xdr:row>
      <xdr:rowOff>0</xdr:rowOff>
    </xdr:from>
    <xdr:to>
      <xdr:col>0</xdr:col>
      <xdr:colOff>1859979</xdr:colOff>
      <xdr:row>34</xdr:row>
      <xdr:rowOff>0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065DF633-1671-40E9-A742-14A06C49E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9050" y="15683370"/>
          <a:ext cx="1652829" cy="1433550"/>
        </a:xfrm>
        <a:prstGeom prst="rect">
          <a:avLst/>
        </a:prstGeom>
      </xdr:spPr>
    </xdr:pic>
    <xdr:clientData/>
  </xdr:twoCellAnchor>
  <xdr:twoCellAnchor>
    <xdr:from>
      <xdr:col>0</xdr:col>
      <xdr:colOff>285751</xdr:colOff>
      <xdr:row>33</xdr:row>
      <xdr:rowOff>47625</xdr:rowOff>
    </xdr:from>
    <xdr:to>
      <xdr:col>0</xdr:col>
      <xdr:colOff>1524001</xdr:colOff>
      <xdr:row>33</xdr:row>
      <xdr:rowOff>1623343</xdr:rowOff>
    </xdr:to>
    <xdr:pic>
      <xdr:nvPicPr>
        <xdr:cNvPr id="18" name="Immagine 1">
          <a:extLst>
            <a:ext uri="{FF2B5EF4-FFF2-40B4-BE49-F238E27FC236}">
              <a16:creationId xmlns:a16="http://schemas.microsoft.com/office/drawing/2014/main" xmlns="" id="{5F6A0D04-C723-42A0-BCA3-B20571F64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12247245"/>
          <a:ext cx="1238250" cy="1575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31</xdr:row>
      <xdr:rowOff>171450</xdr:rowOff>
    </xdr:from>
    <xdr:to>
      <xdr:col>0</xdr:col>
      <xdr:colOff>1748674</xdr:colOff>
      <xdr:row>31</xdr:row>
      <xdr:rowOff>1635060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1D60911B-F79E-4280-AD08-B2BAD6FD5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2541270"/>
          <a:ext cx="1710574" cy="1463610"/>
        </a:xfrm>
        <a:prstGeom prst="rect">
          <a:avLst/>
        </a:prstGeom>
      </xdr:spPr>
    </xdr:pic>
    <xdr:clientData/>
  </xdr:twoCellAnchor>
  <xdr:twoCellAnchor>
    <xdr:from>
      <xdr:col>0</xdr:col>
      <xdr:colOff>61100</xdr:colOff>
      <xdr:row>28</xdr:row>
      <xdr:rowOff>188100</xdr:rowOff>
    </xdr:from>
    <xdr:to>
      <xdr:col>0</xdr:col>
      <xdr:colOff>1695474</xdr:colOff>
      <xdr:row>28</xdr:row>
      <xdr:rowOff>1636470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A953CED8-B7EC-4B22-8043-648B72AE5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100" y="4196220"/>
          <a:ext cx="1634374" cy="14483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49950</xdr:rowOff>
    </xdr:from>
    <xdr:to>
      <xdr:col>0</xdr:col>
      <xdr:colOff>1542934</xdr:colOff>
      <xdr:row>30</xdr:row>
      <xdr:rowOff>1505940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xmlns="" id="{BBD26B42-EA73-4072-8A4B-8303C65C1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4322150"/>
          <a:ext cx="1542934" cy="145599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</xdr:row>
      <xdr:rowOff>161850</xdr:rowOff>
    </xdr:from>
    <xdr:to>
      <xdr:col>0</xdr:col>
      <xdr:colOff>1542934</xdr:colOff>
      <xdr:row>29</xdr:row>
      <xdr:rowOff>1457820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xmlns="" id="{8A667178-0CF7-469D-A4B8-EBE38801B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4434050"/>
          <a:ext cx="1542934" cy="12959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</xdr:row>
      <xdr:rowOff>700</xdr:rowOff>
    </xdr:from>
    <xdr:to>
      <xdr:col>0</xdr:col>
      <xdr:colOff>1718194</xdr:colOff>
      <xdr:row>27</xdr:row>
      <xdr:rowOff>1532890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2A653081-A98C-4C8C-B7AC-6E59018C5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562020"/>
          <a:ext cx="1718194" cy="153219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4</xdr:col>
      <xdr:colOff>274320</xdr:colOff>
      <xdr:row>1</xdr:row>
      <xdr:rowOff>193271</xdr:rowOff>
    </xdr:to>
    <xdr:pic>
      <xdr:nvPicPr>
        <xdr:cNvPr id="3" name="dimg_fWFHaoj4BJWL9u8Po7ekKA_17" descr="Bikkembergs – Sebastiano Calzature">
          <a:extLst>
            <a:ext uri="{FF2B5EF4-FFF2-40B4-BE49-F238E27FC236}">
              <a16:creationId xmlns:a16="http://schemas.microsoft.com/office/drawing/2014/main" xmlns="" id="{12355E92-D072-CC8E-718A-4E10254C4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8860" y="0"/>
          <a:ext cx="2026920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2324100</xdr:colOff>
      <xdr:row>1</xdr:row>
      <xdr:rowOff>190500</xdr:rowOff>
    </xdr:to>
    <xdr:pic>
      <xdr:nvPicPr>
        <xdr:cNvPr id="6" name="dimg_fWFHaoj4BJWL9u8Po7ekKA_15" descr="BIKKEMBERGS – RMP srl brand &amp; e-commerce images">
          <a:extLst>
            <a:ext uri="{FF2B5EF4-FFF2-40B4-BE49-F238E27FC236}">
              <a16:creationId xmlns:a16="http://schemas.microsoft.com/office/drawing/2014/main" xmlns="" id="{02B94720-CC78-3DBA-99A7-BC4023D0D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0"/>
          <a:ext cx="2324100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tabSelected="1" zoomScale="55" zoomScaleNormal="30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H1" sqref="H1:H1048576"/>
    </sheetView>
  </sheetViews>
  <sheetFormatPr defaultColWidth="8.7109375" defaultRowHeight="33.75"/>
  <cols>
    <col min="1" max="1" width="22.7109375" customWidth="1"/>
    <col min="2" max="2" width="37.85546875" style="38" customWidth="1"/>
    <col min="3" max="3" width="28.7109375" style="57" customWidth="1"/>
    <col min="4" max="4" width="25.5703125" style="89" customWidth="1"/>
    <col min="5" max="5" width="23" style="64" customWidth="1"/>
    <col min="6" max="6" width="35.5703125" style="14" customWidth="1"/>
    <col min="7" max="7" width="29.28515625" style="78" customWidth="1"/>
    <col min="8" max="8" width="29.28515625" style="64" customWidth="1"/>
    <col min="9" max="9" width="12.28515625" style="4" customWidth="1"/>
    <col min="10" max="14" width="26.7109375" style="32" customWidth="1"/>
    <col min="15" max="15" width="29" style="38" customWidth="1"/>
  </cols>
  <sheetData>
    <row r="1" spans="1:15" ht="96" customHeight="1">
      <c r="D1"/>
      <c r="F1"/>
      <c r="I1" s="3"/>
    </row>
    <row r="2" spans="1:15">
      <c r="A2" s="30" t="s">
        <v>57</v>
      </c>
      <c r="I2" s="3"/>
      <c r="J2" s="33"/>
      <c r="K2" s="33"/>
      <c r="L2" s="33"/>
      <c r="M2" s="33"/>
      <c r="N2" s="33"/>
      <c r="O2" s="39"/>
    </row>
    <row r="3" spans="1:15" ht="52.9" customHeight="1">
      <c r="A3" s="92" t="s">
        <v>0</v>
      </c>
      <c r="B3" s="46" t="s">
        <v>1</v>
      </c>
      <c r="C3" s="58" t="s">
        <v>2</v>
      </c>
      <c r="D3" s="77" t="s">
        <v>3</v>
      </c>
      <c r="E3" s="65" t="s">
        <v>5</v>
      </c>
      <c r="F3" s="31" t="s">
        <v>6</v>
      </c>
      <c r="G3" s="79" t="s">
        <v>55</v>
      </c>
      <c r="H3" s="80" t="s">
        <v>56</v>
      </c>
      <c r="I3" s="44"/>
      <c r="J3" s="34" t="s">
        <v>18</v>
      </c>
      <c r="K3" s="35" t="s">
        <v>19</v>
      </c>
      <c r="L3" s="35" t="s">
        <v>20</v>
      </c>
      <c r="M3" s="35" t="s">
        <v>21</v>
      </c>
      <c r="N3" s="35" t="s">
        <v>22</v>
      </c>
      <c r="O3" s="40" t="s">
        <v>23</v>
      </c>
    </row>
    <row r="4" spans="1:15" ht="135" customHeight="1">
      <c r="A4" s="1"/>
      <c r="B4" s="47" t="s">
        <v>14</v>
      </c>
      <c r="C4" s="59" t="s">
        <v>15</v>
      </c>
      <c r="D4" s="59" t="s">
        <v>11</v>
      </c>
      <c r="E4" s="66" t="s">
        <v>10</v>
      </c>
      <c r="F4" s="2" t="s">
        <v>54</v>
      </c>
      <c r="G4" s="81">
        <v>22</v>
      </c>
      <c r="H4" s="81">
        <v>59</v>
      </c>
      <c r="I4" s="5"/>
      <c r="J4" s="36">
        <v>9</v>
      </c>
      <c r="K4" s="36">
        <v>41</v>
      </c>
      <c r="L4" s="36">
        <v>39</v>
      </c>
      <c r="M4" s="36">
        <v>23</v>
      </c>
      <c r="N4" s="36">
        <v>8</v>
      </c>
      <c r="O4" s="41">
        <f>SUM(J4:N4)</f>
        <v>120</v>
      </c>
    </row>
    <row r="5" spans="1:15" ht="135" customHeight="1">
      <c r="A5" s="1"/>
      <c r="B5" s="47" t="s">
        <v>14</v>
      </c>
      <c r="C5" s="59" t="s">
        <v>15</v>
      </c>
      <c r="D5" s="59" t="s">
        <v>11</v>
      </c>
      <c r="E5" s="66" t="s">
        <v>12</v>
      </c>
      <c r="F5" s="2" t="s">
        <v>54</v>
      </c>
      <c r="G5" s="81">
        <v>22</v>
      </c>
      <c r="H5" s="81">
        <v>59</v>
      </c>
      <c r="I5" s="5"/>
      <c r="J5" s="36">
        <v>5</v>
      </c>
      <c r="K5" s="36">
        <v>18</v>
      </c>
      <c r="L5" s="36">
        <v>18</v>
      </c>
      <c r="M5" s="36">
        <v>12</v>
      </c>
      <c r="N5" s="36">
        <v>5</v>
      </c>
      <c r="O5" s="41">
        <f>SUM(J5:N5)</f>
        <v>58</v>
      </c>
    </row>
    <row r="6" spans="1:15" ht="135" customHeight="1">
      <c r="A6" s="1"/>
      <c r="B6" s="47" t="s">
        <v>14</v>
      </c>
      <c r="C6" s="59" t="s">
        <v>15</v>
      </c>
      <c r="D6" s="59" t="s">
        <v>11</v>
      </c>
      <c r="E6" s="66" t="s">
        <v>9</v>
      </c>
      <c r="F6" s="2" t="s">
        <v>54</v>
      </c>
      <c r="G6" s="81">
        <v>22</v>
      </c>
      <c r="H6" s="81">
        <v>59</v>
      </c>
      <c r="I6" s="5"/>
      <c r="J6" s="36">
        <v>5</v>
      </c>
      <c r="K6" s="36">
        <v>30</v>
      </c>
      <c r="L6" s="36">
        <v>27</v>
      </c>
      <c r="M6" s="36">
        <v>15</v>
      </c>
      <c r="N6" s="36">
        <v>5</v>
      </c>
      <c r="O6" s="41">
        <f>SUM(J6:N6)</f>
        <v>82</v>
      </c>
    </row>
    <row r="7" spans="1:15" ht="135" customHeight="1">
      <c r="A7" s="1"/>
      <c r="B7" s="47" t="s">
        <v>14</v>
      </c>
      <c r="C7" s="59" t="s">
        <v>15</v>
      </c>
      <c r="D7" s="59" t="s">
        <v>11</v>
      </c>
      <c r="E7" s="66" t="s">
        <v>8</v>
      </c>
      <c r="F7" s="2" t="s">
        <v>54</v>
      </c>
      <c r="G7" s="81">
        <v>22</v>
      </c>
      <c r="H7" s="81">
        <v>59</v>
      </c>
      <c r="I7" s="5"/>
      <c r="J7" s="36">
        <v>6</v>
      </c>
      <c r="K7" s="36">
        <v>24</v>
      </c>
      <c r="L7" s="36">
        <v>24</v>
      </c>
      <c r="M7" s="36">
        <v>14</v>
      </c>
      <c r="N7" s="36">
        <v>6</v>
      </c>
      <c r="O7" s="41">
        <f>SUM(J7:N7)</f>
        <v>74</v>
      </c>
    </row>
    <row r="8" spans="1:15" ht="135" customHeight="1">
      <c r="A8" s="1"/>
      <c r="B8" s="47" t="s">
        <v>14</v>
      </c>
      <c r="C8" s="59" t="s">
        <v>15</v>
      </c>
      <c r="D8" s="59" t="s">
        <v>11</v>
      </c>
      <c r="E8" s="66" t="s">
        <v>4</v>
      </c>
      <c r="F8" s="2" t="s">
        <v>54</v>
      </c>
      <c r="G8" s="81">
        <v>22</v>
      </c>
      <c r="H8" s="81">
        <v>59</v>
      </c>
      <c r="I8" s="5"/>
      <c r="J8" s="36">
        <v>4</v>
      </c>
      <c r="K8" s="36">
        <v>21</v>
      </c>
      <c r="L8" s="36">
        <v>21</v>
      </c>
      <c r="M8" s="36">
        <v>11</v>
      </c>
      <c r="N8" s="36">
        <v>5</v>
      </c>
      <c r="O8" s="41">
        <f t="shared" ref="O8:O41" si="0">SUM(J8:N8)</f>
        <v>62</v>
      </c>
    </row>
    <row r="9" spans="1:15" ht="135" customHeight="1" thickBot="1">
      <c r="A9" s="8"/>
      <c r="B9" s="48" t="s">
        <v>14</v>
      </c>
      <c r="C9" s="90" t="s">
        <v>15</v>
      </c>
      <c r="D9" s="90" t="s">
        <v>11</v>
      </c>
      <c r="E9" s="67" t="s">
        <v>7</v>
      </c>
      <c r="F9" s="9" t="s">
        <v>54</v>
      </c>
      <c r="G9" s="82">
        <v>22</v>
      </c>
      <c r="H9" s="82">
        <v>59</v>
      </c>
      <c r="I9" s="5"/>
      <c r="J9" s="36">
        <v>6</v>
      </c>
      <c r="K9" s="36">
        <v>19</v>
      </c>
      <c r="L9" s="36">
        <v>19</v>
      </c>
      <c r="M9" s="36">
        <v>12</v>
      </c>
      <c r="N9" s="36">
        <v>6</v>
      </c>
      <c r="O9" s="41">
        <f t="shared" si="0"/>
        <v>62</v>
      </c>
    </row>
    <row r="10" spans="1:15" ht="135" customHeight="1">
      <c r="A10" s="1"/>
      <c r="B10" s="47" t="s">
        <v>16</v>
      </c>
      <c r="C10" s="59" t="s">
        <v>15</v>
      </c>
      <c r="D10" s="59" t="s">
        <v>13</v>
      </c>
      <c r="E10" s="66" t="s">
        <v>10</v>
      </c>
      <c r="F10" s="2" t="s">
        <v>17</v>
      </c>
      <c r="G10" s="83">
        <v>22</v>
      </c>
      <c r="H10" s="83">
        <v>59</v>
      </c>
      <c r="I10" s="5"/>
      <c r="J10" s="36">
        <v>2</v>
      </c>
      <c r="K10" s="36">
        <v>18</v>
      </c>
      <c r="L10" s="36">
        <v>16</v>
      </c>
      <c r="M10" s="36">
        <v>8</v>
      </c>
      <c r="N10" s="36">
        <v>1</v>
      </c>
      <c r="O10" s="41">
        <f>SUM(J10:N10)</f>
        <v>45</v>
      </c>
    </row>
    <row r="11" spans="1:15" ht="135" customHeight="1">
      <c r="A11" s="1"/>
      <c r="B11" s="47" t="s">
        <v>16</v>
      </c>
      <c r="C11" s="59" t="s">
        <v>15</v>
      </c>
      <c r="D11" s="59" t="s">
        <v>13</v>
      </c>
      <c r="E11" s="68" t="s">
        <v>9</v>
      </c>
      <c r="F11" s="2" t="s">
        <v>17</v>
      </c>
      <c r="G11" s="83">
        <v>22</v>
      </c>
      <c r="H11" s="83">
        <v>59</v>
      </c>
      <c r="I11" s="5"/>
      <c r="J11" s="36">
        <v>0</v>
      </c>
      <c r="K11" s="36">
        <v>7</v>
      </c>
      <c r="L11" s="36">
        <v>5</v>
      </c>
      <c r="M11" s="36">
        <v>0</v>
      </c>
      <c r="N11" s="36">
        <v>0</v>
      </c>
      <c r="O11" s="41">
        <f t="shared" si="0"/>
        <v>12</v>
      </c>
    </row>
    <row r="12" spans="1:15" ht="135" customHeight="1">
      <c r="A12" s="1"/>
      <c r="B12" s="47" t="s">
        <v>16</v>
      </c>
      <c r="C12" s="59" t="s">
        <v>15</v>
      </c>
      <c r="D12" s="59" t="s">
        <v>13</v>
      </c>
      <c r="E12" s="66" t="s">
        <v>8</v>
      </c>
      <c r="F12" s="2" t="s">
        <v>17</v>
      </c>
      <c r="G12" s="83">
        <v>22</v>
      </c>
      <c r="H12" s="83">
        <v>59</v>
      </c>
      <c r="I12" s="5"/>
      <c r="J12" s="36">
        <v>9</v>
      </c>
      <c r="K12" s="36">
        <v>30</v>
      </c>
      <c r="L12" s="36">
        <v>30</v>
      </c>
      <c r="M12" s="36">
        <v>18</v>
      </c>
      <c r="N12" s="36">
        <v>9</v>
      </c>
      <c r="O12" s="41">
        <f>SUM(J12:N12)</f>
        <v>96</v>
      </c>
    </row>
    <row r="13" spans="1:15" ht="135" customHeight="1" thickBot="1">
      <c r="A13" s="8"/>
      <c r="B13" s="48" t="s">
        <v>16</v>
      </c>
      <c r="C13" s="90" t="s">
        <v>15</v>
      </c>
      <c r="D13" s="90" t="s">
        <v>13</v>
      </c>
      <c r="E13" s="67" t="s">
        <v>4</v>
      </c>
      <c r="F13" s="9" t="s">
        <v>17</v>
      </c>
      <c r="G13" s="84">
        <v>22</v>
      </c>
      <c r="H13" s="84">
        <v>59</v>
      </c>
      <c r="I13" s="5"/>
      <c r="J13" s="36">
        <v>0</v>
      </c>
      <c r="K13" s="36">
        <v>5</v>
      </c>
      <c r="L13" s="36">
        <v>5</v>
      </c>
      <c r="M13" s="36">
        <v>1</v>
      </c>
      <c r="N13" s="36">
        <v>0</v>
      </c>
      <c r="O13" s="41">
        <f>SUM(J13:N13)</f>
        <v>11</v>
      </c>
    </row>
    <row r="14" spans="1:15" ht="108.75" customHeight="1">
      <c r="A14" s="12"/>
      <c r="B14" s="49" t="s">
        <v>28</v>
      </c>
      <c r="C14" s="60" t="s">
        <v>24</v>
      </c>
      <c r="D14" s="60" t="s">
        <v>11</v>
      </c>
      <c r="E14" s="69" t="s">
        <v>25</v>
      </c>
      <c r="F14" s="7" t="s">
        <v>54</v>
      </c>
      <c r="G14" s="85">
        <v>21</v>
      </c>
      <c r="H14" s="85">
        <v>55</v>
      </c>
      <c r="I14" s="6"/>
      <c r="J14" s="36">
        <v>12</v>
      </c>
      <c r="K14" s="36">
        <v>54</v>
      </c>
      <c r="L14" s="36">
        <v>52</v>
      </c>
      <c r="M14" s="36">
        <v>33</v>
      </c>
      <c r="N14" s="36">
        <v>11</v>
      </c>
      <c r="O14" s="41">
        <f t="shared" si="0"/>
        <v>162</v>
      </c>
    </row>
    <row r="15" spans="1:15" ht="108.75" customHeight="1">
      <c r="A15" s="10"/>
      <c r="B15" s="50" t="s">
        <v>28</v>
      </c>
      <c r="C15" s="61" t="s">
        <v>24</v>
      </c>
      <c r="D15" s="61" t="s">
        <v>11</v>
      </c>
      <c r="E15" s="70" t="s">
        <v>29</v>
      </c>
      <c r="F15" s="2" t="s">
        <v>54</v>
      </c>
      <c r="G15" s="83">
        <v>21</v>
      </c>
      <c r="H15" s="83">
        <v>55</v>
      </c>
      <c r="I15" s="6"/>
      <c r="J15" s="36">
        <v>1</v>
      </c>
      <c r="K15" s="36">
        <v>15</v>
      </c>
      <c r="L15" s="36">
        <v>13</v>
      </c>
      <c r="M15" s="36">
        <v>7</v>
      </c>
      <c r="N15" s="36">
        <v>0</v>
      </c>
      <c r="O15" s="41">
        <f t="shared" si="0"/>
        <v>36</v>
      </c>
    </row>
    <row r="16" spans="1:15" ht="108.75" customHeight="1">
      <c r="A16" s="10"/>
      <c r="B16" s="50" t="s">
        <v>28</v>
      </c>
      <c r="C16" s="61" t="s">
        <v>24</v>
      </c>
      <c r="D16" s="61" t="s">
        <v>11</v>
      </c>
      <c r="E16" s="70" t="s">
        <v>30</v>
      </c>
      <c r="F16" s="2" t="s">
        <v>54</v>
      </c>
      <c r="G16" s="83">
        <v>21</v>
      </c>
      <c r="H16" s="83">
        <v>55</v>
      </c>
      <c r="I16" s="6"/>
      <c r="J16" s="36">
        <v>2</v>
      </c>
      <c r="K16" s="36">
        <v>15</v>
      </c>
      <c r="L16" s="36">
        <v>15</v>
      </c>
      <c r="M16" s="36">
        <v>8</v>
      </c>
      <c r="N16" s="36">
        <v>2</v>
      </c>
      <c r="O16" s="41">
        <f t="shared" si="0"/>
        <v>42</v>
      </c>
    </row>
    <row r="17" spans="1:15" ht="108.75" customHeight="1">
      <c r="A17" s="10"/>
      <c r="B17" s="50" t="s">
        <v>28</v>
      </c>
      <c r="C17" s="61" t="s">
        <v>24</v>
      </c>
      <c r="D17" s="61" t="s">
        <v>11</v>
      </c>
      <c r="E17" s="70" t="s">
        <v>31</v>
      </c>
      <c r="F17" s="2" t="s">
        <v>54</v>
      </c>
      <c r="G17" s="83">
        <v>21</v>
      </c>
      <c r="H17" s="83">
        <v>55</v>
      </c>
      <c r="I17" s="6"/>
      <c r="J17" s="36">
        <v>2</v>
      </c>
      <c r="K17" s="36">
        <v>13</v>
      </c>
      <c r="L17" s="36">
        <v>13</v>
      </c>
      <c r="M17" s="36">
        <v>7</v>
      </c>
      <c r="N17" s="36">
        <v>1</v>
      </c>
      <c r="O17" s="41">
        <f t="shared" si="0"/>
        <v>36</v>
      </c>
    </row>
    <row r="18" spans="1:15" ht="108.75" customHeight="1">
      <c r="A18" s="10"/>
      <c r="B18" s="50" t="s">
        <v>28</v>
      </c>
      <c r="C18" s="61" t="s">
        <v>24</v>
      </c>
      <c r="D18" s="61" t="s">
        <v>11</v>
      </c>
      <c r="E18" s="70" t="s">
        <v>26</v>
      </c>
      <c r="F18" s="2" t="s">
        <v>54</v>
      </c>
      <c r="G18" s="83">
        <v>21</v>
      </c>
      <c r="H18" s="83">
        <v>55</v>
      </c>
      <c r="I18" s="6"/>
      <c r="J18" s="36">
        <v>3</v>
      </c>
      <c r="K18" s="36">
        <v>12</v>
      </c>
      <c r="L18" s="36">
        <v>12</v>
      </c>
      <c r="M18" s="36">
        <v>7</v>
      </c>
      <c r="N18" s="36">
        <v>2</v>
      </c>
      <c r="O18" s="41">
        <f t="shared" si="0"/>
        <v>36</v>
      </c>
    </row>
    <row r="19" spans="1:15" ht="108.75" customHeight="1" thickBot="1">
      <c r="A19" s="11"/>
      <c r="B19" s="51" t="s">
        <v>28</v>
      </c>
      <c r="C19" s="62" t="s">
        <v>24</v>
      </c>
      <c r="D19" s="62" t="s">
        <v>11</v>
      </c>
      <c r="E19" s="71" t="s">
        <v>27</v>
      </c>
      <c r="F19" s="2" t="s">
        <v>54</v>
      </c>
      <c r="G19" s="83">
        <v>21</v>
      </c>
      <c r="H19" s="83">
        <v>55</v>
      </c>
      <c r="I19" s="6"/>
      <c r="J19" s="36">
        <v>0</v>
      </c>
      <c r="K19" s="36">
        <v>16</v>
      </c>
      <c r="L19" s="36">
        <v>16</v>
      </c>
      <c r="M19" s="36">
        <v>7</v>
      </c>
      <c r="N19" s="36">
        <v>0</v>
      </c>
      <c r="O19" s="41">
        <f t="shared" si="0"/>
        <v>39</v>
      </c>
    </row>
    <row r="20" spans="1:15" ht="108.75" customHeight="1">
      <c r="A20" s="10"/>
      <c r="B20" s="50" t="s">
        <v>32</v>
      </c>
      <c r="C20" s="61" t="s">
        <v>24</v>
      </c>
      <c r="D20" s="61" t="s">
        <v>33</v>
      </c>
      <c r="E20" s="70" t="s">
        <v>10</v>
      </c>
      <c r="F20" s="17" t="s">
        <v>17</v>
      </c>
      <c r="G20" s="83">
        <v>22</v>
      </c>
      <c r="H20" s="83">
        <v>57</v>
      </c>
      <c r="I20" s="6"/>
      <c r="J20" s="36">
        <v>11</v>
      </c>
      <c r="K20" s="36">
        <v>37</v>
      </c>
      <c r="L20" s="36">
        <v>36</v>
      </c>
      <c r="M20" s="36">
        <v>24</v>
      </c>
      <c r="N20" s="36">
        <v>11</v>
      </c>
      <c r="O20" s="41">
        <f t="shared" si="0"/>
        <v>119</v>
      </c>
    </row>
    <row r="21" spans="1:15" ht="108.75" customHeight="1">
      <c r="A21" s="10"/>
      <c r="B21" s="50" t="s">
        <v>32</v>
      </c>
      <c r="C21" s="61" t="s">
        <v>24</v>
      </c>
      <c r="D21" s="61" t="s">
        <v>33</v>
      </c>
      <c r="E21" s="70" t="s">
        <v>30</v>
      </c>
      <c r="F21" s="15" t="s">
        <v>17</v>
      </c>
      <c r="G21" s="83">
        <v>22</v>
      </c>
      <c r="H21" s="83">
        <v>57</v>
      </c>
      <c r="I21" s="6"/>
      <c r="J21" s="36">
        <v>7</v>
      </c>
      <c r="K21" s="36">
        <v>22</v>
      </c>
      <c r="L21" s="36">
        <v>22</v>
      </c>
      <c r="M21" s="36">
        <v>14</v>
      </c>
      <c r="N21" s="36">
        <v>7</v>
      </c>
      <c r="O21" s="41">
        <f t="shared" si="0"/>
        <v>72</v>
      </c>
    </row>
    <row r="22" spans="1:15" ht="108.75" customHeight="1">
      <c r="A22" s="10"/>
      <c r="B22" s="50" t="s">
        <v>32</v>
      </c>
      <c r="C22" s="61" t="s">
        <v>24</v>
      </c>
      <c r="D22" s="61" t="s">
        <v>33</v>
      </c>
      <c r="E22" s="70" t="s">
        <v>9</v>
      </c>
      <c r="F22" s="15" t="s">
        <v>17</v>
      </c>
      <c r="G22" s="83">
        <v>22</v>
      </c>
      <c r="H22" s="83">
        <v>57</v>
      </c>
      <c r="I22" s="6"/>
      <c r="J22" s="36">
        <v>11</v>
      </c>
      <c r="K22" s="36">
        <v>34</v>
      </c>
      <c r="L22" s="36">
        <v>34</v>
      </c>
      <c r="M22" s="36">
        <v>22</v>
      </c>
      <c r="N22" s="36">
        <v>10</v>
      </c>
      <c r="O22" s="41">
        <f t="shared" si="0"/>
        <v>111</v>
      </c>
    </row>
    <row r="23" spans="1:15" ht="108.75" customHeight="1" thickBot="1">
      <c r="A23" s="11"/>
      <c r="B23" s="51" t="s">
        <v>32</v>
      </c>
      <c r="C23" s="62" t="s">
        <v>24</v>
      </c>
      <c r="D23" s="62" t="s">
        <v>33</v>
      </c>
      <c r="E23" s="71" t="s">
        <v>27</v>
      </c>
      <c r="F23" s="16" t="s">
        <v>17</v>
      </c>
      <c r="G23" s="84">
        <v>22</v>
      </c>
      <c r="H23" s="84">
        <v>57</v>
      </c>
      <c r="I23" s="6"/>
      <c r="J23" s="36">
        <v>10</v>
      </c>
      <c r="K23" s="36">
        <v>34</v>
      </c>
      <c r="L23" s="36">
        <v>34</v>
      </c>
      <c r="M23" s="36">
        <v>22</v>
      </c>
      <c r="N23" s="36">
        <v>10</v>
      </c>
      <c r="O23" s="41">
        <f t="shared" si="0"/>
        <v>110</v>
      </c>
    </row>
    <row r="24" spans="1:15" ht="108.75" customHeight="1">
      <c r="A24" s="12"/>
      <c r="B24" s="49" t="s">
        <v>34</v>
      </c>
      <c r="C24" s="60" t="s">
        <v>24</v>
      </c>
      <c r="D24" s="60" t="s">
        <v>35</v>
      </c>
      <c r="E24" s="69" t="s">
        <v>25</v>
      </c>
      <c r="F24" s="17" t="s">
        <v>17</v>
      </c>
      <c r="G24" s="85">
        <v>20</v>
      </c>
      <c r="H24" s="85">
        <v>50</v>
      </c>
      <c r="I24" s="6"/>
      <c r="J24" s="36">
        <v>34</v>
      </c>
      <c r="K24" s="36">
        <v>114</v>
      </c>
      <c r="L24" s="36">
        <v>114</v>
      </c>
      <c r="M24" s="36">
        <v>74</v>
      </c>
      <c r="N24" s="36">
        <v>35</v>
      </c>
      <c r="O24" s="41">
        <f t="shared" si="0"/>
        <v>371</v>
      </c>
    </row>
    <row r="25" spans="1:15" ht="108.75" customHeight="1">
      <c r="A25" s="10"/>
      <c r="B25" s="50" t="s">
        <v>34</v>
      </c>
      <c r="C25" s="61" t="s">
        <v>24</v>
      </c>
      <c r="D25" s="61" t="s">
        <v>35</v>
      </c>
      <c r="E25" s="70" t="s">
        <v>36</v>
      </c>
      <c r="F25" s="15" t="s">
        <v>17</v>
      </c>
      <c r="G25" s="83">
        <v>20</v>
      </c>
      <c r="H25" s="83">
        <v>50</v>
      </c>
      <c r="I25" s="6"/>
      <c r="J25" s="36">
        <v>10</v>
      </c>
      <c r="K25" s="36">
        <v>34</v>
      </c>
      <c r="L25" s="36">
        <v>34</v>
      </c>
      <c r="M25" s="36">
        <v>21</v>
      </c>
      <c r="N25" s="36">
        <v>9</v>
      </c>
      <c r="O25" s="41">
        <f t="shared" si="0"/>
        <v>108</v>
      </c>
    </row>
    <row r="26" spans="1:15" ht="108.75" customHeight="1">
      <c r="A26" s="10"/>
      <c r="B26" s="50" t="s">
        <v>34</v>
      </c>
      <c r="C26" s="61" t="s">
        <v>24</v>
      </c>
      <c r="D26" s="61" t="s">
        <v>35</v>
      </c>
      <c r="E26" s="70" t="s">
        <v>9</v>
      </c>
      <c r="F26" s="15" t="s">
        <v>17</v>
      </c>
      <c r="G26" s="83">
        <v>20</v>
      </c>
      <c r="H26" s="83">
        <v>50</v>
      </c>
      <c r="I26" s="6"/>
      <c r="J26" s="36">
        <v>5</v>
      </c>
      <c r="K26" s="36">
        <v>27</v>
      </c>
      <c r="L26" s="36">
        <v>27</v>
      </c>
      <c r="M26" s="36">
        <v>16</v>
      </c>
      <c r="N26" s="36">
        <v>6</v>
      </c>
      <c r="O26" s="41">
        <f t="shared" si="0"/>
        <v>81</v>
      </c>
    </row>
    <row r="27" spans="1:15" ht="108.75" customHeight="1" thickBot="1">
      <c r="A27" s="13"/>
      <c r="B27" s="52" t="s">
        <v>34</v>
      </c>
      <c r="C27" s="63" t="s">
        <v>24</v>
      </c>
      <c r="D27" s="63" t="s">
        <v>35</v>
      </c>
      <c r="E27" s="72" t="s">
        <v>27</v>
      </c>
      <c r="F27" s="18" t="s">
        <v>17</v>
      </c>
      <c r="G27" s="84">
        <v>20</v>
      </c>
      <c r="H27" s="84">
        <v>50</v>
      </c>
      <c r="I27" s="6"/>
      <c r="J27" s="36">
        <v>34</v>
      </c>
      <c r="K27" s="36">
        <v>114</v>
      </c>
      <c r="L27" s="36">
        <v>114</v>
      </c>
      <c r="M27" s="36">
        <v>74</v>
      </c>
      <c r="N27" s="36">
        <v>35</v>
      </c>
      <c r="O27" s="41">
        <f t="shared" si="0"/>
        <v>371</v>
      </c>
    </row>
    <row r="28" spans="1:15" ht="129" customHeight="1">
      <c r="A28" s="19"/>
      <c r="B28" s="53" t="s">
        <v>37</v>
      </c>
      <c r="C28" s="60" t="s">
        <v>38</v>
      </c>
      <c r="D28" s="60" t="s">
        <v>39</v>
      </c>
      <c r="E28" s="73" t="s">
        <v>45</v>
      </c>
      <c r="F28" s="22" t="s">
        <v>41</v>
      </c>
      <c r="G28" s="86">
        <v>16</v>
      </c>
      <c r="H28" s="86">
        <v>49</v>
      </c>
      <c r="I28" s="20"/>
      <c r="J28" s="36">
        <v>13</v>
      </c>
      <c r="K28" s="36">
        <v>49</v>
      </c>
      <c r="L28" s="36">
        <v>49</v>
      </c>
      <c r="M28" s="36">
        <v>31</v>
      </c>
      <c r="N28" s="36">
        <v>14</v>
      </c>
      <c r="O28" s="42">
        <f>SUM(J28:N28)</f>
        <v>156</v>
      </c>
    </row>
    <row r="29" spans="1:15" ht="129" customHeight="1">
      <c r="A29" s="21"/>
      <c r="B29" s="53" t="s">
        <v>37</v>
      </c>
      <c r="C29" s="60" t="s">
        <v>38</v>
      </c>
      <c r="D29" s="60" t="s">
        <v>39</v>
      </c>
      <c r="E29" s="74" t="s">
        <v>42</v>
      </c>
      <c r="F29" s="22" t="s">
        <v>41</v>
      </c>
      <c r="G29" s="87">
        <v>16</v>
      </c>
      <c r="H29" s="87">
        <v>49</v>
      </c>
      <c r="I29" s="20"/>
      <c r="J29" s="36">
        <v>6</v>
      </c>
      <c r="K29" s="36">
        <v>20</v>
      </c>
      <c r="L29" s="36">
        <v>20</v>
      </c>
      <c r="M29" s="36">
        <v>12</v>
      </c>
      <c r="N29" s="36">
        <v>5</v>
      </c>
      <c r="O29" s="42">
        <f>SUM(J29:N29)</f>
        <v>63</v>
      </c>
    </row>
    <row r="30" spans="1:15" ht="129" customHeight="1">
      <c r="A30" s="21"/>
      <c r="B30" s="53" t="s">
        <v>37</v>
      </c>
      <c r="C30" s="60" t="s">
        <v>38</v>
      </c>
      <c r="D30" s="60" t="s">
        <v>39</v>
      </c>
      <c r="E30" s="74" t="s">
        <v>44</v>
      </c>
      <c r="F30" s="22" t="s">
        <v>41</v>
      </c>
      <c r="G30" s="87">
        <v>16</v>
      </c>
      <c r="H30" s="87">
        <v>49</v>
      </c>
      <c r="I30" s="20"/>
      <c r="J30" s="36">
        <v>11</v>
      </c>
      <c r="K30" s="36">
        <v>43</v>
      </c>
      <c r="L30" s="36">
        <v>43</v>
      </c>
      <c r="M30" s="36">
        <v>27</v>
      </c>
      <c r="N30" s="36">
        <v>12</v>
      </c>
      <c r="O30" s="42">
        <f>SUM(J30:N30)</f>
        <v>136</v>
      </c>
    </row>
    <row r="31" spans="1:15" ht="129" customHeight="1">
      <c r="A31" s="21"/>
      <c r="B31" s="53" t="s">
        <v>37</v>
      </c>
      <c r="C31" s="60" t="s">
        <v>38</v>
      </c>
      <c r="D31" s="60" t="s">
        <v>39</v>
      </c>
      <c r="E31" s="74" t="s">
        <v>43</v>
      </c>
      <c r="F31" s="22" t="s">
        <v>41</v>
      </c>
      <c r="G31" s="87">
        <v>16</v>
      </c>
      <c r="H31" s="87">
        <v>49</v>
      </c>
      <c r="I31" s="20"/>
      <c r="J31" s="36">
        <v>11</v>
      </c>
      <c r="K31" s="36">
        <v>36</v>
      </c>
      <c r="L31" s="36">
        <v>36</v>
      </c>
      <c r="M31" s="36">
        <v>23</v>
      </c>
      <c r="N31" s="36">
        <v>11</v>
      </c>
      <c r="O31" s="42">
        <f>SUM(J31:N31)</f>
        <v>117</v>
      </c>
    </row>
    <row r="32" spans="1:15" ht="129" customHeight="1" thickBot="1">
      <c r="A32" s="24"/>
      <c r="B32" s="54" t="s">
        <v>37</v>
      </c>
      <c r="C32" s="63" t="s">
        <v>38</v>
      </c>
      <c r="D32" s="63" t="s">
        <v>39</v>
      </c>
      <c r="E32" s="75" t="s">
        <v>40</v>
      </c>
      <c r="F32" s="23" t="s">
        <v>41</v>
      </c>
      <c r="G32" s="88">
        <v>16</v>
      </c>
      <c r="H32" s="88">
        <v>49</v>
      </c>
      <c r="I32" s="20"/>
      <c r="J32" s="36">
        <v>12</v>
      </c>
      <c r="K32" s="36">
        <v>43</v>
      </c>
      <c r="L32" s="36">
        <v>43</v>
      </c>
      <c r="M32" s="36">
        <v>27</v>
      </c>
      <c r="N32" s="36">
        <v>12</v>
      </c>
      <c r="O32" s="42">
        <f t="shared" si="0"/>
        <v>137</v>
      </c>
    </row>
    <row r="33" spans="1:15" ht="129" customHeight="1">
      <c r="A33" s="19"/>
      <c r="B33" s="53" t="s">
        <v>46</v>
      </c>
      <c r="C33" s="60" t="s">
        <v>38</v>
      </c>
      <c r="D33" s="60" t="s">
        <v>47</v>
      </c>
      <c r="E33" s="73" t="s">
        <v>48</v>
      </c>
      <c r="F33" s="22" t="s">
        <v>41</v>
      </c>
      <c r="G33" s="86">
        <v>17</v>
      </c>
      <c r="H33" s="86">
        <v>49</v>
      </c>
      <c r="I33" s="20"/>
      <c r="J33" s="36">
        <v>9</v>
      </c>
      <c r="K33" s="36">
        <v>28</v>
      </c>
      <c r="L33" s="36">
        <v>28</v>
      </c>
      <c r="M33" s="36">
        <v>18</v>
      </c>
      <c r="N33" s="36">
        <v>9</v>
      </c>
      <c r="O33" s="42">
        <f>SUM(J33:N33)</f>
        <v>92</v>
      </c>
    </row>
    <row r="34" spans="1:15" ht="129" customHeight="1" thickBot="1">
      <c r="A34" s="24"/>
      <c r="B34" s="54" t="s">
        <v>46</v>
      </c>
      <c r="C34" s="63" t="s">
        <v>38</v>
      </c>
      <c r="D34" s="63" t="s">
        <v>47</v>
      </c>
      <c r="E34" s="75" t="s">
        <v>40</v>
      </c>
      <c r="F34" s="23" t="s">
        <v>41</v>
      </c>
      <c r="G34" s="88">
        <v>17</v>
      </c>
      <c r="H34" s="88">
        <v>49</v>
      </c>
      <c r="I34" s="20"/>
      <c r="J34" s="36">
        <v>12</v>
      </c>
      <c r="K34" s="36">
        <v>38</v>
      </c>
      <c r="L34" s="36">
        <v>39</v>
      </c>
      <c r="M34" s="36">
        <v>24</v>
      </c>
      <c r="N34" s="36">
        <v>10</v>
      </c>
      <c r="O34" s="42">
        <f t="shared" si="0"/>
        <v>123</v>
      </c>
    </row>
    <row r="35" spans="1:15" ht="129" customHeight="1">
      <c r="A35" s="21"/>
      <c r="B35" s="55" t="s">
        <v>49</v>
      </c>
      <c r="C35" s="61" t="s">
        <v>38</v>
      </c>
      <c r="D35" s="61" t="s">
        <v>50</v>
      </c>
      <c r="E35" s="74" t="s">
        <v>45</v>
      </c>
      <c r="F35" s="25" t="s">
        <v>51</v>
      </c>
      <c r="G35" s="87">
        <v>16</v>
      </c>
      <c r="H35" s="87">
        <v>49</v>
      </c>
      <c r="I35" s="20"/>
      <c r="J35" s="36">
        <v>20</v>
      </c>
      <c r="K35" s="36">
        <v>67</v>
      </c>
      <c r="L35" s="36">
        <v>67</v>
      </c>
      <c r="M35" s="36">
        <v>42</v>
      </c>
      <c r="N35" s="36">
        <v>20</v>
      </c>
      <c r="O35" s="42">
        <f>SUM(J35:N35)</f>
        <v>216</v>
      </c>
    </row>
    <row r="36" spans="1:15" ht="129" customHeight="1">
      <c r="A36" s="21"/>
      <c r="B36" s="53" t="s">
        <v>49</v>
      </c>
      <c r="C36" s="60" t="s">
        <v>38</v>
      </c>
      <c r="D36" s="61" t="s">
        <v>50</v>
      </c>
      <c r="E36" s="74" t="s">
        <v>48</v>
      </c>
      <c r="F36" s="25" t="s">
        <v>51</v>
      </c>
      <c r="G36" s="87">
        <v>16</v>
      </c>
      <c r="H36" s="87">
        <v>49</v>
      </c>
      <c r="I36" s="20"/>
      <c r="J36" s="36">
        <v>4</v>
      </c>
      <c r="K36" s="36">
        <v>20</v>
      </c>
      <c r="L36" s="36">
        <v>20</v>
      </c>
      <c r="M36" s="36">
        <v>11</v>
      </c>
      <c r="N36" s="36">
        <v>4</v>
      </c>
      <c r="O36" s="42">
        <f t="shared" si="0"/>
        <v>59</v>
      </c>
    </row>
    <row r="37" spans="1:15" ht="129" customHeight="1">
      <c r="A37" s="21"/>
      <c r="B37" s="53" t="s">
        <v>49</v>
      </c>
      <c r="C37" s="60" t="s">
        <v>38</v>
      </c>
      <c r="D37" s="61" t="s">
        <v>50</v>
      </c>
      <c r="E37" s="74" t="s">
        <v>42</v>
      </c>
      <c r="F37" s="25" t="s">
        <v>51</v>
      </c>
      <c r="G37" s="87">
        <v>16</v>
      </c>
      <c r="H37" s="87">
        <v>49</v>
      </c>
      <c r="I37" s="20"/>
      <c r="J37" s="36">
        <v>4</v>
      </c>
      <c r="K37" s="36">
        <v>19</v>
      </c>
      <c r="L37" s="36">
        <v>20</v>
      </c>
      <c r="M37" s="36">
        <v>11</v>
      </c>
      <c r="N37" s="36">
        <v>4</v>
      </c>
      <c r="O37" s="42">
        <f>SUM(J37:N37)</f>
        <v>58</v>
      </c>
    </row>
    <row r="38" spans="1:15" ht="129" customHeight="1" thickBot="1">
      <c r="A38" s="24"/>
      <c r="B38" s="54" t="s">
        <v>49</v>
      </c>
      <c r="C38" s="63" t="s">
        <v>38</v>
      </c>
      <c r="D38" s="63" t="s">
        <v>50</v>
      </c>
      <c r="E38" s="75" t="s">
        <v>40</v>
      </c>
      <c r="F38" s="26" t="s">
        <v>51</v>
      </c>
      <c r="G38" s="88">
        <v>16</v>
      </c>
      <c r="H38" s="88">
        <v>49</v>
      </c>
      <c r="I38" s="20"/>
      <c r="J38" s="36">
        <v>17</v>
      </c>
      <c r="K38" s="36">
        <v>58</v>
      </c>
      <c r="L38" s="36">
        <v>58</v>
      </c>
      <c r="M38" s="36">
        <v>36</v>
      </c>
      <c r="N38" s="36">
        <v>17</v>
      </c>
      <c r="O38" s="42">
        <f>SUM(J38:N38)</f>
        <v>186</v>
      </c>
    </row>
    <row r="39" spans="1:15" ht="129" customHeight="1">
      <c r="A39" s="45"/>
      <c r="B39" s="56" t="s">
        <v>52</v>
      </c>
      <c r="C39" s="91" t="s">
        <v>38</v>
      </c>
      <c r="D39" s="91" t="s">
        <v>53</v>
      </c>
      <c r="E39" s="76" t="s">
        <v>45</v>
      </c>
      <c r="F39" s="27" t="s">
        <v>41</v>
      </c>
      <c r="G39" s="87">
        <v>15</v>
      </c>
      <c r="H39" s="87">
        <v>45</v>
      </c>
      <c r="I39" s="20"/>
      <c r="J39" s="36">
        <v>13</v>
      </c>
      <c r="K39" s="36">
        <v>39</v>
      </c>
      <c r="L39" s="36">
        <v>39</v>
      </c>
      <c r="M39" s="36">
        <v>25</v>
      </c>
      <c r="N39" s="36">
        <v>13</v>
      </c>
      <c r="O39" s="42">
        <f>SUM(J39:N39)</f>
        <v>129</v>
      </c>
    </row>
    <row r="40" spans="1:15" ht="129" customHeight="1">
      <c r="A40" s="21"/>
      <c r="B40" s="53" t="s">
        <v>52</v>
      </c>
      <c r="C40" s="60" t="s">
        <v>38</v>
      </c>
      <c r="D40" s="61" t="s">
        <v>53</v>
      </c>
      <c r="E40" s="74" t="s">
        <v>44</v>
      </c>
      <c r="F40" s="28" t="s">
        <v>41</v>
      </c>
      <c r="G40" s="87">
        <v>15</v>
      </c>
      <c r="H40" s="87">
        <v>45</v>
      </c>
      <c r="I40" s="20"/>
      <c r="J40" s="36">
        <v>12</v>
      </c>
      <c r="K40" s="36">
        <v>37</v>
      </c>
      <c r="L40" s="36">
        <v>37</v>
      </c>
      <c r="M40" s="36">
        <v>24</v>
      </c>
      <c r="N40" s="36">
        <v>12</v>
      </c>
      <c r="O40" s="42">
        <f>SUM(J40:N40)</f>
        <v>122</v>
      </c>
    </row>
    <row r="41" spans="1:15" ht="129" customHeight="1" thickBot="1">
      <c r="A41" s="24"/>
      <c r="B41" s="54" t="s">
        <v>52</v>
      </c>
      <c r="C41" s="63" t="s">
        <v>38</v>
      </c>
      <c r="D41" s="63" t="s">
        <v>53</v>
      </c>
      <c r="E41" s="75" t="s">
        <v>40</v>
      </c>
      <c r="F41" s="29" t="s">
        <v>41</v>
      </c>
      <c r="G41" s="88">
        <v>15</v>
      </c>
      <c r="H41" s="88">
        <v>45</v>
      </c>
      <c r="I41" s="20"/>
      <c r="J41" s="36">
        <v>12</v>
      </c>
      <c r="K41" s="36">
        <v>37</v>
      </c>
      <c r="L41" s="36">
        <v>37</v>
      </c>
      <c r="M41" s="36">
        <v>24</v>
      </c>
      <c r="N41" s="36">
        <v>12</v>
      </c>
      <c r="O41" s="42">
        <f t="shared" si="0"/>
        <v>122</v>
      </c>
    </row>
    <row r="42" spans="1:15">
      <c r="M42" s="30"/>
      <c r="N42" s="37"/>
    </row>
    <row r="43" spans="1:15">
      <c r="O43" s="43">
        <f>SUM(O4:O41)</f>
        <v>4032</v>
      </c>
    </row>
  </sheetData>
  <phoneticPr fontId="1" type="noConversion"/>
  <conditionalFormatting sqref="J1:O13 J14:N27 O14:O31 J42:N42 J43:O44 J45:M45 O45 J46:O1048576 G28:N41">
    <cfRule type="cellIs" dxfId="0" priority="4" operator="less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3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BKK LAUNCH PROPOSAL</vt:lpstr>
      <vt:lpstr>'BKK LAUNCH PROPOSAL'!Print_Area</vt:lpstr>
      <vt:lpstr>'BKK LAUNCH PROPOSAL'!Print_Titles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lastPrinted>2025-09-24T14:10:01Z</cp:lastPrinted>
  <dcterms:created xsi:type="dcterms:W3CDTF">2022-03-28T09:19:16Z</dcterms:created>
  <dcterms:modified xsi:type="dcterms:W3CDTF">2026-07-03T14:13:59Z</dcterms:modified>
</cp:coreProperties>
</file>